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eagate\Documents\SP\Verkiezingen 2015\"/>
    </mc:Choice>
  </mc:AlternateContent>
  <bookViews>
    <workbookView xWindow="0" yWindow="0" windowWidth="15360" windowHeight="7308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B3" i="1" l="1"/>
  <c r="B4" i="1"/>
  <c r="B5" i="1"/>
  <c r="B6" i="1"/>
  <c r="B7" i="1"/>
  <c r="B8" i="1"/>
  <c r="B9" i="1"/>
  <c r="B10" i="1"/>
  <c r="B11" i="1"/>
  <c r="C11" i="1" s="1"/>
  <c r="B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C4" i="1" l="1"/>
  <c r="C5" i="1"/>
  <c r="C6" i="1"/>
  <c r="C7" i="1"/>
  <c r="C8" i="1"/>
  <c r="C9" i="1"/>
  <c r="C10" i="1"/>
  <c r="C2" i="1"/>
  <c r="C3" i="1" l="1"/>
  <c r="B12" i="1"/>
  <c r="C12" i="1" s="1"/>
</calcChain>
</file>

<file path=xl/sharedStrings.xml><?xml version="1.0" encoding="utf-8"?>
<sst xmlns="http://schemas.openxmlformats.org/spreadsheetml/2006/main" count="21" uniqueCount="19">
  <si>
    <t>Stemdistrict</t>
  </si>
  <si>
    <t>Totaal</t>
  </si>
  <si>
    <t>% SP</t>
  </si>
  <si>
    <t>VVD</t>
  </si>
  <si>
    <t>CDA</t>
  </si>
  <si>
    <t>PVV</t>
  </si>
  <si>
    <t>SP</t>
  </si>
  <si>
    <t>PvdA</t>
  </si>
  <si>
    <t>D66</t>
  </si>
  <si>
    <t>GL</t>
  </si>
  <si>
    <t>50+</t>
  </si>
  <si>
    <t>PlvVP</t>
  </si>
  <si>
    <t>Lobra</t>
  </si>
  <si>
    <t>Lipar</t>
  </si>
  <si>
    <t>CUSGP</t>
  </si>
  <si>
    <t>PvdD</t>
  </si>
  <si>
    <t>SteNL</t>
  </si>
  <si>
    <t>Jezus leeft</t>
  </si>
  <si>
    <t>Ongeldig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</si>
</sst>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4" workbookViewId="0">
      <selection activeCell="C14" sqref="C14"/>
    </sheetView>
  </sheetViews>
  <sheetFormatPr defaultRowHeight="14.4" x14ac:dyDescent="0.3"/>
  <cols>
    <col min="1" max="1" width="16.5546875" style="2" bestFit="1" customWidth="1"/>
    <col min="2" max="2" width="6.21875" bestFit="1" customWidth="1"/>
    <col min="3" max="3" width="6.88671875" bestFit="1" customWidth="1"/>
    <col min="4" max="6" width="5" bestFit="1" customWidth="1"/>
    <col min="7" max="7" width="4" bestFit="1" customWidth="1"/>
    <col min="8" max="8" width="5" bestFit="1" customWidth="1"/>
    <col min="9" max="9" width="4.21875" bestFit="1" customWidth="1"/>
    <col min="10" max="11" width="4" bestFit="1" customWidth="1"/>
    <col min="12" max="12" width="5.109375" bestFit="1" customWidth="1"/>
    <col min="13" max="13" width="5.44140625" bestFit="1" customWidth="1"/>
    <col min="14" max="14" width="5.77734375" bestFit="1" customWidth="1"/>
    <col min="15" max="15" width="5.6640625" bestFit="1" customWidth="1"/>
    <col min="16" max="16" width="5" bestFit="1" customWidth="1"/>
    <col min="17" max="17" width="6.5546875" bestFit="1" customWidth="1"/>
    <col min="18" max="18" width="9.44140625" bestFit="1" customWidth="1"/>
  </cols>
  <sheetData>
    <row r="1" spans="1:18" x14ac:dyDescent="0.3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15</v>
      </c>
      <c r="M1" t="s">
        <v>11</v>
      </c>
      <c r="N1" t="s">
        <v>16</v>
      </c>
      <c r="O1" t="s">
        <v>12</v>
      </c>
      <c r="P1" t="s">
        <v>13</v>
      </c>
      <c r="Q1" t="s">
        <v>14</v>
      </c>
      <c r="R1" t="s">
        <v>17</v>
      </c>
    </row>
    <row r="2" spans="1:18" x14ac:dyDescent="0.3">
      <c r="A2" s="2">
        <v>1</v>
      </c>
      <c r="B2">
        <f>SUM(D2:R2)</f>
        <v>911</v>
      </c>
      <c r="C2" s="1">
        <f>G2/B2</f>
        <v>8.4522502744237102E-2</v>
      </c>
      <c r="D2">
        <v>162</v>
      </c>
      <c r="E2">
        <v>127</v>
      </c>
      <c r="F2">
        <v>156</v>
      </c>
      <c r="G2">
        <v>77</v>
      </c>
      <c r="H2">
        <v>58</v>
      </c>
      <c r="I2">
        <v>92</v>
      </c>
      <c r="J2">
        <v>127</v>
      </c>
      <c r="K2">
        <v>44</v>
      </c>
      <c r="L2">
        <v>25</v>
      </c>
      <c r="M2">
        <v>1</v>
      </c>
      <c r="N2">
        <v>1</v>
      </c>
      <c r="O2">
        <v>22</v>
      </c>
      <c r="P2">
        <v>3</v>
      </c>
      <c r="Q2">
        <v>14</v>
      </c>
      <c r="R2">
        <v>2</v>
      </c>
    </row>
    <row r="3" spans="1:18" x14ac:dyDescent="0.3">
      <c r="A3" s="2">
        <v>2</v>
      </c>
      <c r="B3">
        <f t="shared" ref="B3:B11" si="0">SUM(D3:R3)</f>
        <v>615</v>
      </c>
      <c r="C3" s="1">
        <f t="shared" ref="C3:C14" si="1">G3/B3</f>
        <v>0.10731707317073171</v>
      </c>
      <c r="D3">
        <v>94</v>
      </c>
      <c r="E3">
        <v>75</v>
      </c>
      <c r="F3">
        <v>113</v>
      </c>
      <c r="G3">
        <v>66</v>
      </c>
      <c r="H3">
        <v>45</v>
      </c>
      <c r="I3">
        <v>54</v>
      </c>
      <c r="J3">
        <v>101</v>
      </c>
      <c r="K3">
        <v>36</v>
      </c>
      <c r="L3">
        <v>16</v>
      </c>
      <c r="M3">
        <v>0</v>
      </c>
      <c r="N3">
        <v>0</v>
      </c>
      <c r="O3">
        <v>11</v>
      </c>
      <c r="P3">
        <v>0</v>
      </c>
      <c r="Q3">
        <v>2</v>
      </c>
      <c r="R3">
        <v>2</v>
      </c>
    </row>
    <row r="4" spans="1:18" x14ac:dyDescent="0.3">
      <c r="A4" s="2">
        <v>3</v>
      </c>
      <c r="B4">
        <f t="shared" si="0"/>
        <v>1289</v>
      </c>
      <c r="C4" s="1">
        <f t="shared" si="1"/>
        <v>0.13421256788207914</v>
      </c>
      <c r="D4">
        <v>186</v>
      </c>
      <c r="E4">
        <v>133</v>
      </c>
      <c r="F4">
        <v>288</v>
      </c>
      <c r="G4">
        <v>173</v>
      </c>
      <c r="H4">
        <v>88</v>
      </c>
      <c r="I4">
        <v>100</v>
      </c>
      <c r="J4">
        <v>175</v>
      </c>
      <c r="K4">
        <v>54</v>
      </c>
      <c r="L4">
        <v>33</v>
      </c>
      <c r="M4">
        <v>1</v>
      </c>
      <c r="N4">
        <v>1</v>
      </c>
      <c r="O4">
        <v>31</v>
      </c>
      <c r="P4">
        <v>3</v>
      </c>
      <c r="Q4">
        <v>21</v>
      </c>
      <c r="R4">
        <v>2</v>
      </c>
    </row>
    <row r="5" spans="1:18" x14ac:dyDescent="0.3">
      <c r="A5" s="2">
        <v>4</v>
      </c>
      <c r="B5">
        <f t="shared" si="0"/>
        <v>746</v>
      </c>
      <c r="C5" s="1">
        <f t="shared" si="1"/>
        <v>9.7855227882037529E-2</v>
      </c>
      <c r="D5">
        <v>142</v>
      </c>
      <c r="E5">
        <v>86</v>
      </c>
      <c r="F5">
        <v>192</v>
      </c>
      <c r="G5">
        <v>73</v>
      </c>
      <c r="H5">
        <v>54</v>
      </c>
      <c r="I5">
        <v>75</v>
      </c>
      <c r="J5">
        <v>52</v>
      </c>
      <c r="K5">
        <v>27</v>
      </c>
      <c r="L5">
        <v>20</v>
      </c>
      <c r="M5">
        <v>0</v>
      </c>
      <c r="N5">
        <v>0</v>
      </c>
      <c r="O5">
        <v>17</v>
      </c>
      <c r="P5">
        <v>1</v>
      </c>
      <c r="Q5">
        <v>5</v>
      </c>
      <c r="R5">
        <v>2</v>
      </c>
    </row>
    <row r="6" spans="1:18" x14ac:dyDescent="0.3">
      <c r="A6" s="2">
        <v>5</v>
      </c>
      <c r="B6">
        <f t="shared" si="0"/>
        <v>502</v>
      </c>
      <c r="C6" s="1">
        <f t="shared" si="1"/>
        <v>9.1633466135458169E-2</v>
      </c>
      <c r="D6">
        <v>91</v>
      </c>
      <c r="E6">
        <v>68</v>
      </c>
      <c r="F6">
        <v>92</v>
      </c>
      <c r="G6">
        <v>46</v>
      </c>
      <c r="H6">
        <v>27</v>
      </c>
      <c r="I6">
        <v>63</v>
      </c>
      <c r="J6">
        <v>51</v>
      </c>
      <c r="K6">
        <v>21</v>
      </c>
      <c r="L6">
        <v>18</v>
      </c>
      <c r="M6">
        <v>0</v>
      </c>
      <c r="N6">
        <v>0</v>
      </c>
      <c r="O6">
        <v>17</v>
      </c>
      <c r="P6">
        <v>1</v>
      </c>
      <c r="Q6">
        <v>5</v>
      </c>
      <c r="R6">
        <v>2</v>
      </c>
    </row>
    <row r="7" spans="1:18" x14ac:dyDescent="0.3">
      <c r="A7" s="2">
        <v>6</v>
      </c>
      <c r="B7">
        <f t="shared" si="0"/>
        <v>705</v>
      </c>
      <c r="C7" s="1">
        <f t="shared" si="1"/>
        <v>0.11631205673758865</v>
      </c>
      <c r="D7">
        <v>192</v>
      </c>
      <c r="E7">
        <v>121</v>
      </c>
      <c r="F7">
        <v>123</v>
      </c>
      <c r="G7">
        <v>82</v>
      </c>
      <c r="H7">
        <v>33</v>
      </c>
      <c r="I7">
        <v>31</v>
      </c>
      <c r="J7">
        <v>30</v>
      </c>
      <c r="K7">
        <v>35</v>
      </c>
      <c r="L7">
        <v>17</v>
      </c>
      <c r="M7">
        <v>0</v>
      </c>
      <c r="N7">
        <v>0</v>
      </c>
      <c r="O7">
        <v>29</v>
      </c>
      <c r="P7">
        <v>0</v>
      </c>
      <c r="Q7">
        <v>11</v>
      </c>
      <c r="R7">
        <v>1</v>
      </c>
    </row>
    <row r="8" spans="1:18" x14ac:dyDescent="0.3">
      <c r="A8" s="2">
        <v>7</v>
      </c>
      <c r="B8">
        <f t="shared" si="0"/>
        <v>308</v>
      </c>
      <c r="C8" s="1">
        <f t="shared" si="1"/>
        <v>6.8181818181818177E-2</v>
      </c>
      <c r="D8">
        <v>65</v>
      </c>
      <c r="E8">
        <v>53</v>
      </c>
      <c r="F8">
        <v>77</v>
      </c>
      <c r="G8">
        <v>21</v>
      </c>
      <c r="H8">
        <v>16</v>
      </c>
      <c r="I8">
        <v>12</v>
      </c>
      <c r="J8">
        <v>21</v>
      </c>
      <c r="K8">
        <v>8</v>
      </c>
      <c r="L8">
        <v>14</v>
      </c>
      <c r="M8">
        <v>0</v>
      </c>
      <c r="N8">
        <v>0</v>
      </c>
      <c r="O8">
        <v>12</v>
      </c>
      <c r="P8">
        <v>0</v>
      </c>
      <c r="Q8">
        <v>8</v>
      </c>
      <c r="R8">
        <v>1</v>
      </c>
    </row>
    <row r="9" spans="1:18" x14ac:dyDescent="0.3">
      <c r="A9" s="2">
        <v>8</v>
      </c>
      <c r="B9">
        <f t="shared" si="0"/>
        <v>983</v>
      </c>
      <c r="C9" s="1">
        <f t="shared" si="1"/>
        <v>0.13936927772126145</v>
      </c>
      <c r="D9">
        <v>174</v>
      </c>
      <c r="E9">
        <v>151</v>
      </c>
      <c r="F9">
        <v>171</v>
      </c>
      <c r="G9">
        <v>137</v>
      </c>
      <c r="H9">
        <v>50</v>
      </c>
      <c r="I9">
        <v>77</v>
      </c>
      <c r="J9">
        <v>31</v>
      </c>
      <c r="K9">
        <v>42</v>
      </c>
      <c r="L9">
        <v>26</v>
      </c>
      <c r="M9">
        <v>0</v>
      </c>
      <c r="N9">
        <v>0</v>
      </c>
      <c r="O9">
        <v>16</v>
      </c>
      <c r="P9">
        <v>0</v>
      </c>
      <c r="Q9">
        <v>102</v>
      </c>
      <c r="R9">
        <v>6</v>
      </c>
    </row>
    <row r="10" spans="1:18" x14ac:dyDescent="0.3">
      <c r="A10" s="2">
        <v>9</v>
      </c>
      <c r="B10">
        <f t="shared" si="0"/>
        <v>824</v>
      </c>
      <c r="C10" s="1">
        <f t="shared" si="1"/>
        <v>0.11407766990291263</v>
      </c>
      <c r="D10">
        <v>179</v>
      </c>
      <c r="E10">
        <v>81</v>
      </c>
      <c r="F10">
        <v>182</v>
      </c>
      <c r="G10">
        <v>94</v>
      </c>
      <c r="H10">
        <v>34</v>
      </c>
      <c r="I10">
        <v>54</v>
      </c>
      <c r="J10">
        <v>29</v>
      </c>
      <c r="K10">
        <v>24</v>
      </c>
      <c r="L10">
        <v>34</v>
      </c>
      <c r="M10">
        <v>0</v>
      </c>
      <c r="N10">
        <v>0</v>
      </c>
      <c r="O10">
        <v>19</v>
      </c>
      <c r="P10">
        <v>0</v>
      </c>
      <c r="Q10">
        <v>93</v>
      </c>
      <c r="R10">
        <v>1</v>
      </c>
    </row>
    <row r="11" spans="1:18" x14ac:dyDescent="0.3">
      <c r="A11" s="2">
        <v>10</v>
      </c>
      <c r="B11">
        <f t="shared" si="0"/>
        <v>719</v>
      </c>
      <c r="C11" s="1">
        <f t="shared" si="1"/>
        <v>0.12656467315716272</v>
      </c>
      <c r="D11">
        <v>112</v>
      </c>
      <c r="E11">
        <v>128</v>
      </c>
      <c r="F11">
        <v>168</v>
      </c>
      <c r="G11">
        <v>91</v>
      </c>
      <c r="H11">
        <v>46</v>
      </c>
      <c r="I11">
        <v>40</v>
      </c>
      <c r="J11">
        <v>49</v>
      </c>
      <c r="K11">
        <v>26</v>
      </c>
      <c r="L11">
        <v>21</v>
      </c>
      <c r="M11">
        <v>1</v>
      </c>
      <c r="N11">
        <v>1</v>
      </c>
      <c r="O11">
        <v>23</v>
      </c>
      <c r="P11">
        <v>0</v>
      </c>
      <c r="Q11">
        <v>11</v>
      </c>
      <c r="R11">
        <v>2</v>
      </c>
    </row>
    <row r="12" spans="1:18" x14ac:dyDescent="0.3">
      <c r="A12" s="2" t="s">
        <v>1</v>
      </c>
      <c r="B12">
        <f>SUM(B2:B11)</f>
        <v>7602</v>
      </c>
      <c r="C12" s="1">
        <f t="shared" si="1"/>
        <v>0.11312812417784794</v>
      </c>
      <c r="D12">
        <f>SUM(D2:D11)</f>
        <v>1397</v>
      </c>
      <c r="E12">
        <f t="shared" ref="E12:R12" si="2">SUM(E2:E11)</f>
        <v>1023</v>
      </c>
      <c r="F12">
        <f t="shared" si="2"/>
        <v>1562</v>
      </c>
      <c r="G12">
        <f t="shared" si="2"/>
        <v>860</v>
      </c>
      <c r="H12">
        <f t="shared" si="2"/>
        <v>451</v>
      </c>
      <c r="I12">
        <f t="shared" si="2"/>
        <v>598</v>
      </c>
      <c r="J12">
        <f t="shared" si="2"/>
        <v>666</v>
      </c>
      <c r="K12">
        <f t="shared" si="2"/>
        <v>317</v>
      </c>
      <c r="L12">
        <f t="shared" si="2"/>
        <v>224</v>
      </c>
      <c r="M12">
        <f t="shared" si="2"/>
        <v>3</v>
      </c>
      <c r="N12">
        <f t="shared" si="2"/>
        <v>3</v>
      </c>
      <c r="O12">
        <f t="shared" si="2"/>
        <v>197</v>
      </c>
      <c r="P12">
        <f t="shared" si="2"/>
        <v>8</v>
      </c>
      <c r="Q12">
        <f t="shared" si="2"/>
        <v>272</v>
      </c>
      <c r="R12">
        <f t="shared" si="2"/>
        <v>21</v>
      </c>
    </row>
    <row r="13" spans="1:18" x14ac:dyDescent="0.3">
      <c r="A13" s="2" t="s">
        <v>18</v>
      </c>
      <c r="B13">
        <v>49</v>
      </c>
      <c r="C13" s="1"/>
    </row>
    <row r="14" spans="1:18" x14ac:dyDescent="0.3">
      <c r="A14" s="2" t="s">
        <v>1</v>
      </c>
      <c r="B14">
        <f>B12+B13</f>
        <v>7651</v>
      </c>
      <c r="C14" s="1">
        <f>G12/B14</f>
        <v>0.11240360737158542</v>
      </c>
    </row>
    <row r="15" spans="1:18" x14ac:dyDescent="0.3">
      <c r="C15" s="1"/>
    </row>
    <row r="16" spans="1:18" x14ac:dyDescent="0.3">
      <c r="C16" s="1"/>
    </row>
    <row r="17" spans="3:3" x14ac:dyDescent="0.3">
      <c r="C17" s="1"/>
    </row>
    <row r="18" spans="3:3" x14ac:dyDescent="0.3">
      <c r="C18" s="1"/>
    </row>
    <row r="19" spans="3:3" x14ac:dyDescent="0.3">
      <c r="C19" s="1"/>
    </row>
    <row r="20" spans="3:3" x14ac:dyDescent="0.3">
      <c r="C20" s="1"/>
    </row>
    <row r="21" spans="3:3" x14ac:dyDescent="0.3">
      <c r="C21" s="1"/>
    </row>
    <row r="22" spans="3:3" x14ac:dyDescent="0.3">
      <c r="C22" s="1"/>
    </row>
    <row r="23" spans="3:3" x14ac:dyDescent="0.3">
      <c r="C23" s="1"/>
    </row>
    <row r="24" spans="3:3" x14ac:dyDescent="0.3">
      <c r="C24" s="1"/>
    </row>
    <row r="25" spans="3:3" x14ac:dyDescent="0.3">
      <c r="C25" s="1"/>
    </row>
    <row r="26" spans="3:3" x14ac:dyDescent="0.3">
      <c r="C26" s="1"/>
    </row>
    <row r="27" spans="3:3" x14ac:dyDescent="0.3">
      <c r="C27" s="1"/>
    </row>
    <row r="28" spans="3:3" x14ac:dyDescent="0.3">
      <c r="C28" s="1"/>
    </row>
    <row r="29" spans="3:3" x14ac:dyDescent="0.3">
      <c r="C29" s="1"/>
    </row>
    <row r="30" spans="3:3" x14ac:dyDescent="0.3">
      <c r="C30" s="1"/>
    </row>
    <row r="31" spans="3:3" x14ac:dyDescent="0.3">
      <c r="C31" s="1"/>
    </row>
    <row r="32" spans="3:3" x14ac:dyDescent="0.3">
      <c r="C32" s="1"/>
    </row>
    <row r="33" spans="3:3" x14ac:dyDescent="0.3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1"/>
    </row>
  </sheetData>
  <pageMargins left="0.7" right="0.7" top="0.75" bottom="0.75" header="0.3" footer="0.3"/>
  <pageSetup paperSize="9" orientation="portrait" verticalDpi="0" r:id="rId1"/>
  <ignoredErrors>
    <ignoredError sqref="C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2015-03-22T19:58:17Z</dcterms:created>
  <dcterms:modified xsi:type="dcterms:W3CDTF">2015-03-25T17:13:52Z</dcterms:modified>
</cp:coreProperties>
</file>